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ertificacion-de-obr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hh:mm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cols>
    <col min="1" max="1" width="40.83203125" customWidth="1"/>
    <col min="2" max="2" width="16.83203125" customWidth="1"/>
    <col min="3" max="3" width="18.83203125" customWidth="1"/>
    <col min="4" max="4" width="20.83203125" customWidth="1"/>
    <col min="5" max="5" width="20.83203125" customWidth="1"/>
    <col min="6" max="6" width="24.83203125" customWidth="1"/>
  </cols>
  <sheetData>
    <row r="1">
      <c r="A1" t="str">
        <v>CERTIFICACIÓN DE OBRA · relación valorada</v>
      </c>
    </row>
    <row r="2">
      <c r="A2" t="str">
        <v>Obra</v>
      </c>
      <c r="B2" t="str">
        <v/>
      </c>
      <c r="C2" t="str">
        <v/>
      </c>
      <c r="D2" t="str">
        <v>Cliente</v>
      </c>
      <c r="E2" t="str">
        <v/>
      </c>
    </row>
    <row r="3">
      <c r="A3" t="str">
        <v>Nº de certificación</v>
      </c>
      <c r="B3" t="str">
        <v/>
      </c>
      <c r="C3" t="str">
        <v/>
      </c>
      <c r="D3" t="str">
        <v>Mes</v>
      </c>
      <c r="E3" t="str">
        <v/>
      </c>
    </row>
    <row r="4">
      <c r="A4" t="str">
        <v>Retención de garantía</v>
      </c>
      <c r="B4">
        <v>0.05</v>
      </c>
      <c r="C4" t="str">
        <v/>
      </c>
      <c r="D4" t="str">
        <v>Tipo de IVA</v>
      </c>
      <c r="E4">
        <v>0.1</v>
      </c>
    </row>
    <row r="6">
      <c r="A6" t="str">
        <v>Capítulo / partida</v>
      </c>
      <c r="B6" t="str">
        <v>Presupuesto (€)</v>
      </c>
      <c r="C6" t="str">
        <v>Ejecutado a origen (%)</v>
      </c>
      <c r="D6" t="str">
        <v>Ejecutado a origen (€)</v>
      </c>
      <c r="E6" t="str">
        <v>Certificado anterior (€)</v>
      </c>
      <c r="F6" t="str">
        <v>Certificación de este mes (€)</v>
      </c>
    </row>
    <row r="7">
      <c r="A7" t="str">
        <v/>
      </c>
      <c r="B7" t="str">
        <v/>
      </c>
      <c r="C7">
        <v>0</v>
      </c>
      <c r="D7">
        <f>B7*C7</f>
      </c>
      <c r="E7">
        <v>0</v>
      </c>
      <c r="F7">
        <f>D7-E7</f>
      </c>
    </row>
    <row r="8">
      <c r="A8" t="str">
        <v/>
      </c>
      <c r="B8" t="str">
        <v/>
      </c>
      <c r="C8">
        <v>0</v>
      </c>
      <c r="D8">
        <f>B8*C8</f>
      </c>
      <c r="E8">
        <v>0</v>
      </c>
      <c r="F8">
        <f>D8-E8</f>
      </c>
    </row>
    <row r="9">
      <c r="A9" t="str">
        <v/>
      </c>
      <c r="B9" t="str">
        <v/>
      </c>
      <c r="C9">
        <v>0</v>
      </c>
      <c r="D9">
        <f>B9*C9</f>
      </c>
      <c r="E9">
        <v>0</v>
      </c>
      <c r="F9">
        <f>D9-E9</f>
      </c>
    </row>
    <row r="10">
      <c r="A10" t="str">
        <v/>
      </c>
      <c r="B10" t="str">
        <v/>
      </c>
      <c r="C10">
        <v>0</v>
      </c>
      <c r="D10">
        <f>B10*C10</f>
      </c>
      <c r="E10">
        <v>0</v>
      </c>
      <c r="F10">
        <f>D10-E10</f>
      </c>
    </row>
    <row r="11">
      <c r="A11" t="str">
        <v/>
      </c>
      <c r="B11" t="str">
        <v/>
      </c>
      <c r="C11">
        <v>0</v>
      </c>
      <c r="D11">
        <f>B11*C11</f>
      </c>
      <c r="E11">
        <v>0</v>
      </c>
      <c r="F11">
        <f>D11-E11</f>
      </c>
    </row>
    <row r="12">
      <c r="A12" t="str">
        <v/>
      </c>
      <c r="B12" t="str">
        <v/>
      </c>
      <c r="C12">
        <v>0</v>
      </c>
      <c r="D12">
        <f>B12*C12</f>
      </c>
      <c r="E12">
        <v>0</v>
      </c>
      <c r="F12">
        <f>D12-E12</f>
      </c>
    </row>
    <row r="13">
      <c r="A13" t="str">
        <v/>
      </c>
      <c r="B13" t="str">
        <v/>
      </c>
      <c r="C13">
        <v>0</v>
      </c>
      <c r="D13">
        <f>B13*C13</f>
      </c>
      <c r="E13">
        <v>0</v>
      </c>
      <c r="F13">
        <f>D13-E13</f>
      </c>
    </row>
    <row r="14">
      <c r="A14" t="str">
        <v/>
      </c>
      <c r="B14" t="str">
        <v/>
      </c>
      <c r="C14">
        <v>0</v>
      </c>
      <c r="D14">
        <f>B14*C14</f>
      </c>
      <c r="E14">
        <v>0</v>
      </c>
      <c r="F14">
        <f>D14-E14</f>
      </c>
    </row>
    <row r="15">
      <c r="A15" t="str">
        <v/>
      </c>
      <c r="B15" t="str">
        <v/>
      </c>
      <c r="C15">
        <v>0</v>
      </c>
      <c r="D15">
        <f>B15*C15</f>
      </c>
      <c r="E15">
        <v>0</v>
      </c>
      <c r="F15">
        <f>D15-E15</f>
      </c>
    </row>
    <row r="16">
      <c r="A16" t="str">
        <v/>
      </c>
      <c r="B16" t="str">
        <v/>
      </c>
      <c r="C16">
        <v>0</v>
      </c>
      <c r="D16">
        <f>B16*C16</f>
      </c>
      <c r="E16">
        <v>0</v>
      </c>
      <c r="F16">
        <f>D16-E16</f>
      </c>
    </row>
    <row r="17">
      <c r="A17" t="str">
        <v/>
      </c>
      <c r="B17" t="str">
        <v/>
      </c>
      <c r="C17">
        <v>0</v>
      </c>
      <c r="D17">
        <f>B17*C17</f>
      </c>
      <c r="E17">
        <v>0</v>
      </c>
      <c r="F17">
        <f>D17-E17</f>
      </c>
    </row>
    <row r="18">
      <c r="A18" t="str">
        <v/>
      </c>
      <c r="B18" t="str">
        <v/>
      </c>
      <c r="C18">
        <v>0</v>
      </c>
      <c r="D18">
        <f>B18*C18</f>
      </c>
      <c r="E18">
        <v>0</v>
      </c>
      <c r="F18">
        <f>D18-E18</f>
      </c>
    </row>
    <row r="19">
      <c r="A19" t="str">
        <v/>
      </c>
      <c r="B19" t="str">
        <v/>
      </c>
      <c r="C19">
        <v>0</v>
      </c>
      <c r="D19">
        <f>B19*C19</f>
      </c>
      <c r="E19">
        <v>0</v>
      </c>
      <c r="F19">
        <f>D19-E19</f>
      </c>
    </row>
    <row r="20">
      <c r="A20" t="str">
        <v/>
      </c>
      <c r="B20" t="str">
        <v/>
      </c>
      <c r="C20">
        <v>0</v>
      </c>
      <c r="D20">
        <f>B20*C20</f>
      </c>
      <c r="E20">
        <v>0</v>
      </c>
      <c r="F20">
        <f>D20-E20</f>
      </c>
    </row>
    <row r="21">
      <c r="A21" t="str">
        <v/>
      </c>
      <c r="B21" t="str">
        <v/>
      </c>
      <c r="C21">
        <v>0</v>
      </c>
      <c r="D21">
        <f>B21*C21</f>
      </c>
      <c r="E21">
        <v>0</v>
      </c>
      <c r="F21">
        <f>D21-E21</f>
      </c>
    </row>
    <row r="22">
      <c r="A22" t="str">
        <v/>
      </c>
      <c r="B22" t="str">
        <v/>
      </c>
      <c r="C22">
        <v>0</v>
      </c>
      <c r="D22">
        <f>B22*C22</f>
      </c>
      <c r="E22">
        <v>0</v>
      </c>
      <c r="F22">
        <f>D22-E22</f>
      </c>
    </row>
    <row r="23">
      <c r="A23" t="str">
        <v/>
      </c>
      <c r="B23" t="str">
        <v/>
      </c>
      <c r="C23">
        <v>0</v>
      </c>
      <c r="D23">
        <f>B23*C23</f>
      </c>
      <c r="E23">
        <v>0</v>
      </c>
      <c r="F23">
        <f>D23-E23</f>
      </c>
    </row>
    <row r="24">
      <c r="A24" t="str">
        <v/>
      </c>
      <c r="B24" t="str">
        <v/>
      </c>
      <c r="C24">
        <v>0</v>
      </c>
      <c r="D24">
        <f>B24*C24</f>
      </c>
      <c r="E24">
        <v>0</v>
      </c>
      <c r="F24">
        <f>D24-E24</f>
      </c>
    </row>
    <row r="25">
      <c r="A25" t="str">
        <v/>
      </c>
      <c r="B25" t="str">
        <v/>
      </c>
      <c r="C25">
        <v>0</v>
      </c>
      <c r="D25">
        <f>B25*C25</f>
      </c>
      <c r="E25">
        <v>0</v>
      </c>
      <c r="F25">
        <f>D25-E25</f>
      </c>
    </row>
    <row r="26">
      <c r="A26" t="str">
        <v/>
      </c>
      <c r="B26" t="str">
        <v/>
      </c>
      <c r="C26">
        <v>0</v>
      </c>
      <c r="D26">
        <f>B26*C26</f>
      </c>
      <c r="E26">
        <v>0</v>
      </c>
      <c r="F26">
        <f>D26-E26</f>
      </c>
    </row>
    <row r="27">
      <c r="A27" t="str">
        <v>TOTAL</v>
      </c>
      <c r="B27">
        <f>SUM(B7:B26)</f>
      </c>
      <c r="C27" t="str">
        <v/>
      </c>
      <c r="D27">
        <f>SUM(D7:D26)</f>
      </c>
      <c r="E27">
        <f>SUM(E7:E26)</f>
      </c>
      <c r="F27">
        <f>SUM(F7:F26)</f>
      </c>
    </row>
    <row r="29">
      <c r="A29" t="str">
        <v/>
      </c>
      <c r="B29" t="str">
        <v/>
      </c>
      <c r="C29" t="str">
        <v/>
      </c>
      <c r="D29" t="str">
        <v/>
      </c>
      <c r="E29" t="str">
        <v>Base de la certificación</v>
      </c>
      <c r="F29">
        <f>F27</f>
      </c>
    </row>
    <row r="30">
      <c r="A30" t="str">
        <v/>
      </c>
      <c r="B30" t="str">
        <v/>
      </c>
      <c r="C30" t="str">
        <v/>
      </c>
      <c r="D30" t="str">
        <v/>
      </c>
      <c r="E30" t="str">
        <v>Retención de garantía</v>
      </c>
      <c r="F30">
        <f>-F29*B4</f>
      </c>
    </row>
    <row r="31">
      <c r="A31" t="str">
        <v/>
      </c>
      <c r="B31" t="str">
        <v/>
      </c>
      <c r="C31" t="str">
        <v/>
      </c>
      <c r="D31" t="str">
        <v/>
      </c>
      <c r="E31" t="str">
        <v>IVA (sobre la base)</v>
      </c>
      <c r="F31">
        <f>F29*E4</f>
      </c>
    </row>
    <row r="32">
      <c r="A32" t="str">
        <v/>
      </c>
      <c r="B32" t="str">
        <v/>
      </c>
      <c r="C32" t="str">
        <v/>
      </c>
      <c r="D32" t="str">
        <v/>
      </c>
      <c r="E32" t="str">
        <v>A COBRAR ESTE MES</v>
      </c>
      <c r="F32">
        <f>F29+F30+F31</f>
      </c>
    </row>
    <row r="34">
      <c r="A34" t="str">
        <v>La factura va por el 100 % de la base más IVA; la retención se descuenta del cobro y se recupera al acabar la garantía.</v>
      </c>
    </row>
    <row r="35">
      <c r="A35" t="str">
        <v>Firma del contratista</v>
      </c>
      <c r="B35" t="str">
        <v/>
      </c>
      <c r="C35" t="str">
        <v/>
      </c>
      <c r="D35" t="str">
        <v>Conforme cliente / dirección facultativa</v>
      </c>
      <c r="E35" t="str">
        <v/>
      </c>
    </row>
    <row r="37">
      <c r="A37" t="str">
        <v>Plantilla gratis de avantium.app · con Avantium sale con tus datos y tu logo desde el móvil</v>
      </c>
    </row>
  </sheetData>
  <ignoredErrors>
    <ignoredError numberStoredAsText="1" sqref="A1:F3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certificacion-de-obra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